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Оцінка ефективності за 2025 рік\"/>
    </mc:Choice>
  </mc:AlternateContent>
  <bookViews>
    <workbookView xWindow="-255" yWindow="-60" windowWidth="21840" windowHeight="13740"/>
  </bookViews>
  <sheets>
    <sheet name="КПК0118130" sheetId="1" r:id="rId1"/>
  </sheets>
  <definedNames>
    <definedName name="_xlnm.Print_Area" localSheetId="0">КПК0118130!$A$1:$BQ$107</definedName>
  </definedNames>
  <calcPr calcId="152511"/>
</workbook>
</file>

<file path=xl/calcChain.xml><?xml version="1.0" encoding="utf-8"?>
<calcChain xmlns="http://schemas.openxmlformats.org/spreadsheetml/2006/main">
  <c r="BC34" i="1" l="1"/>
  <c r="AK34" i="1"/>
  <c r="BC31" i="1"/>
  <c r="AK31" i="1"/>
  <c r="BC30" i="1"/>
  <c r="AK30" i="1"/>
</calcChain>
</file>

<file path=xl/sharedStrings.xml><?xml version="1.0" encoding="utf-8"?>
<sst xmlns="http://schemas.openxmlformats.org/spreadsheetml/2006/main" count="145" uniqueCount="95">
  <si>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</si>
  <si>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</si>
  <si>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</si>
  <si>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</si>
  <si>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</si>
  <si>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</si>
  <si>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</si>
  <si>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</si>
  <si>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</si>
  <si>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</si>
  <si>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</si>
  <si>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</si>
  <si>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</si>
  <si>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</si>
  <si>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</si>
  <si>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</si>
  <si>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</si>
  <si>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</si>
  <si>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</si>
  <si>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</si>
  <si>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</si>
  <si>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</si>
  <si>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</si>
  <si>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</si>
  <si>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</si>
  <si>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</si>
  <si>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</si>
  <si>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</si>
  <si>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</si>
  <si>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</si>
  <si>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</si>
  <si>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</si>
  <si>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</si>
  <si>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</si>
  <si>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</si>
  <si>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</si>
  <si>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</si>
  <si>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</si>
  <si>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</si>
  <si>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</si>
  <si>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</si>
  <si>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</si>
  <si>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</si>
  <si>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</si>
  <si>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</si>
  <si>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</si>
  <si>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</si>
  <si>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</si>
  <si>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</si>
  <si>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</si>
  <si>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</si>
  <si>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</si>
  <si>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</si>
  <si>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</si>
  <si>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</si>
  <si>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</si>
  <si>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</si>
  <si>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</si>
  <si>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</si>
  <si>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</si>
  <si>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</si>
  <si>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</si>
  <si>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</si>
  <si>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</si>
  <si>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</si>
  <si>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</si>
  <si>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</si>
  <si>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</si>
  <si>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</si>
  <si>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</si>
  <si>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середня вартість оприбуткованих ОЗ та матеріалів згідно довідки у натуральній формі</t>
  </si>
  <si>
    <t>витрати на утримання 1 штатної одиниці</t>
  </si>
  <si>
    <t>частка до плану проведених заходів</t>
  </si>
  <si>
    <t>Забезпечення діяльності місцевої та добровільної пожежної охорони</t>
  </si>
  <si>
    <t>'Розбіжність між фактичними та плановими результативними показниками по загальному фонду обумовлена наявністю вакантних посад, збільшенням кількості виїздів на об'єкти пожежного нагляду.</t>
  </si>
  <si>
    <t>0100000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</si>
  <si>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</si>
  <si>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</si>
  <si>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</si>
  <si>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</si>
  <si>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</si>
  <si>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>місцевого бюджету на 2025  рік</t>
  </si>
  <si>
    <t>станом на 2025  рік</t>
  </si>
  <si>
    <t>0118130</t>
  </si>
  <si>
    <t>0110000</t>
  </si>
  <si>
    <t>8130</t>
  </si>
  <si>
    <t>0320</t>
  </si>
  <si>
    <t/>
  </si>
  <si>
    <t>'І(ефф.)звіт = ((18655,81/18655,81)+(157859,09/151479)) / 2 * 100 = 102,11</t>
  </si>
  <si>
    <t>'І(ефф.)баз = ((1064,2/1064,2)+(160727/158387)) / 2 * 100 = 100,74</t>
  </si>
  <si>
    <t>І(як.)звіт = ((92/100)) / 1 * 100 = 92</t>
  </si>
  <si>
    <t>I1 = 102,11 / 100,74 = 1,01</t>
  </si>
  <si>
    <t xml:space="preserve"> Оскільки І1 = 1,01, що відповідає критерію оцінки І1 &gt;= 1, то за цим параметром для даної програми нараховується 25 балів</t>
  </si>
  <si>
    <t>25</t>
  </si>
  <si>
    <t>102,11 + 92 + 25 =  219.11 -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</si>
</sst>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7" fillId="0" borderId="0" xfId="0" applyFont="1"/>
    <xf numFmtId="0" fontId="27" fillId="0" borderId="0" xfId="0" applyFont="1" applyBorder="1"/>
    <xf numFmtId="0" fontId="15" fillId="0" borderId="0" xfId="0" applyFont="1"/>
    <xf numFmtId="0" fontId="22" fillId="0" borderId="5" xfId="0" applyNumberFormat="1" applyFont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8" fillId="0" borderId="0" xfId="0" quotePrefix="1" applyFont="1" applyFill="1" applyAlignment="1">
      <alignment horizontal="left" vertical="top" wrapText="1"/>
    </xf>
    <xf numFmtId="0" fontId="23" fillId="0" borderId="0" xfId="0" quotePrefix="1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6" fillId="0" borderId="3" xfId="0" applyFont="1" applyBorder="1" applyAlignment="1">
      <alignment horizontal="left" vertical="center" wrapText="1" indent="3"/>
    </xf>
    <xf numFmtId="0" fontId="26" fillId="0" borderId="4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0" fontId="26" fillId="0" borderId="4" xfId="0" applyFont="1" applyBorder="1" applyAlignment="1"/>
    <xf numFmtId="0" fontId="26" fillId="0" borderId="2" xfId="0" applyFont="1" applyBorder="1" applyAlignment="1"/>
    <xf numFmtId="164" fontId="16" fillId="0" borderId="5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/>
    <xf numFmtId="0" fontId="16" fillId="0" borderId="5" xfId="0" applyFont="1" applyBorder="1" applyAlignment="1"/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4" fillId="0" borderId="0" xfId="0" quotePrefix="1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164" fontId="22" fillId="0" borderId="5" xfId="0" applyNumberFormat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19" fillId="0" borderId="0" xfId="0" applyFont="1" applyFill="1" applyAlignment="1">
      <alignment horizontal="center"/>
    </xf>
    <xf numFmtId="0" fontId="19" fillId="0" borderId="0" xfId="0" quotePrefix="1" applyFont="1" applyFill="1" applyAlignment="1">
      <alignment vertical="center"/>
    </xf>
    <xf numFmtId="0" fontId="0" fillId="0" borderId="0" xfId="0" applyAlignment="1">
      <alignment vertical="center"/>
    </xf>
    <xf numFmtId="0" fontId="18" fillId="0" borderId="0" xfId="0" quotePrefix="1" applyFont="1" applyFill="1" applyAlignment="1">
      <alignment wrapText="1" shrinkToFit="1"/>
    </xf>
    <xf numFmtId="0" fontId="18" fillId="0" borderId="0" xfId="0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44</xdr:row>
          <xdr:rowOff>152400</xdr:rowOff>
        </xdr:from>
        <xdr:to>
          <xdr:col>17</xdr:col>
          <xdr:colOff>142875</xdr:colOff>
          <xdr:row>48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50</xdr:row>
          <xdr:rowOff>161925</xdr:rowOff>
        </xdr:from>
        <xdr:to>
          <xdr:col>15</xdr:col>
          <xdr:colOff>161925</xdr:colOff>
          <xdr:row>54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34</xdr:row>
          <xdr:rowOff>28575</xdr:rowOff>
        </xdr:from>
        <xdr:to>
          <xdr:col>29</xdr:col>
          <xdr:colOff>114300</xdr:colOff>
          <xdr:row>36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56</xdr:row>
          <xdr:rowOff>295275</xdr:rowOff>
        </xdr:from>
        <xdr:to>
          <xdr:col>18</xdr:col>
          <xdr:colOff>47625</xdr:colOff>
          <xdr:row>59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61</xdr:row>
          <xdr:rowOff>57150</xdr:rowOff>
        </xdr:from>
        <xdr:to>
          <xdr:col>7</xdr:col>
          <xdr:colOff>85725</xdr:colOff>
          <xdr:row>64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7"/>
  <sheetViews>
    <sheetView tabSelected="1" topLeftCell="A5" zoomScaleNormal="100" workbookViewId="0">
      <selection activeCell="A55" sqref="A55:BH5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</row>
    <row r="3" spans="1:64" ht="9" hidden="1" customHeight="1" x14ac:dyDescent="0.2"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</row>
    <row r="4" spans="1:64" ht="15.75" hidden="1" customHeight="1" x14ac:dyDescent="0.2"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</row>
    <row r="7" spans="1:64" ht="9.75" hidden="1" customHeight="1" x14ac:dyDescent="0.2">
      <c r="A7" s="134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</row>
    <row r="8" spans="1:64" ht="9.75" hidden="1" customHeight="1" x14ac:dyDescent="0.2">
      <c r="A8" s="134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</row>
    <row r="9" spans="1:64" ht="8.25" hidden="1" customHeight="1" x14ac:dyDescent="0.2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</row>
    <row r="10" spans="1:64" ht="15.75" x14ac:dyDescent="0.2">
      <c r="A10" s="71" t="s">
        <v>20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</row>
    <row r="11" spans="1:64" ht="15.75" customHeight="1" x14ac:dyDescent="0.2">
      <c r="A11" s="71" t="s">
        <v>81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62" t="s">
        <v>75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11"/>
      <c r="N13" s="69" t="s">
        <v>76</v>
      </c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12"/>
      <c r="AU13" s="62" t="s">
        <v>79</v>
      </c>
      <c r="AV13" s="63"/>
      <c r="AW13" s="63"/>
      <c r="AX13" s="63"/>
      <c r="AY13" s="63"/>
      <c r="AZ13" s="63"/>
      <c r="BA13" s="63"/>
      <c r="BB13" s="63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64" t="s">
        <v>8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13"/>
      <c r="N14" s="70" t="s">
        <v>9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13"/>
      <c r="AU14" s="64" t="s">
        <v>10</v>
      </c>
      <c r="AV14" s="64"/>
      <c r="AW14" s="64"/>
      <c r="AX14" s="64"/>
      <c r="AY14" s="64"/>
      <c r="AZ14" s="64"/>
      <c r="BA14" s="64"/>
      <c r="BB14" s="64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62" t="s">
        <v>84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11"/>
      <c r="N16" s="69" t="s">
        <v>76</v>
      </c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12"/>
      <c r="AU16" s="62" t="s">
        <v>79</v>
      </c>
      <c r="AV16" s="63"/>
      <c r="AW16" s="63"/>
      <c r="AX16" s="63"/>
      <c r="AY16" s="63"/>
      <c r="AZ16" s="63"/>
      <c r="BA16" s="63"/>
      <c r="BB16" s="63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64" t="s">
        <v>8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13"/>
      <c r="N17" s="70" t="s">
        <v>11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13"/>
      <c r="AU17" s="64" t="s">
        <v>10</v>
      </c>
      <c r="AV17" s="64"/>
      <c r="AW17" s="64"/>
      <c r="AX17" s="64"/>
      <c r="AY17" s="64"/>
      <c r="AZ17" s="64"/>
      <c r="BA17" s="64"/>
      <c r="BB17" s="64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62" t="s">
        <v>83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M19"/>
      <c r="N19" s="62" t="s">
        <v>85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16"/>
      <c r="AA19" s="62" t="s">
        <v>86</v>
      </c>
      <c r="AB19" s="63"/>
      <c r="AC19" s="63"/>
      <c r="AD19" s="63"/>
      <c r="AE19" s="63"/>
      <c r="AF19" s="63"/>
      <c r="AG19" s="63"/>
      <c r="AH19" s="63"/>
      <c r="AI19" s="63"/>
      <c r="AJ19" s="16"/>
      <c r="AK19" s="67" t="s">
        <v>73</v>
      </c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16"/>
      <c r="BE19" s="62" t="s">
        <v>80</v>
      </c>
      <c r="BF19" s="63"/>
      <c r="BG19" s="63"/>
      <c r="BH19" s="63"/>
      <c r="BI19" s="63"/>
      <c r="BJ19" s="63"/>
      <c r="BK19" s="63"/>
      <c r="BL19" s="63"/>
    </row>
    <row r="20" spans="1:79" ht="23.25" customHeight="1" x14ac:dyDescent="0.2">
      <c r="A20"/>
      <c r="B20" s="64" t="s">
        <v>8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/>
      <c r="N20" s="64" t="s">
        <v>12</v>
      </c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19"/>
      <c r="AA20" s="65" t="s">
        <v>13</v>
      </c>
      <c r="AB20" s="65"/>
      <c r="AC20" s="65"/>
      <c r="AD20" s="65"/>
      <c r="AE20" s="65"/>
      <c r="AF20" s="65"/>
      <c r="AG20" s="65"/>
      <c r="AH20" s="65"/>
      <c r="AI20" s="65"/>
      <c r="AJ20" s="19"/>
      <c r="AK20" s="66" t="s">
        <v>14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19"/>
      <c r="BE20" s="64" t="s">
        <v>15</v>
      </c>
      <c r="BF20" s="64"/>
      <c r="BG20" s="64"/>
      <c r="BH20" s="64"/>
      <c r="BI20" s="64"/>
      <c r="BJ20" s="64"/>
      <c r="BK20" s="64"/>
      <c r="BL20" s="64"/>
    </row>
    <row r="23" spans="1:79" ht="15.75" customHeight="1" x14ac:dyDescent="0.2">
      <c r="A23" s="120" t="s">
        <v>66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  <c r="AZ23" s="120"/>
      <c r="BA23" s="120"/>
      <c r="BB23" s="120"/>
      <c r="BC23" s="120"/>
      <c r="BD23" s="120"/>
      <c r="BE23" s="120"/>
      <c r="BF23" s="120"/>
      <c r="BG23" s="120"/>
      <c r="BH23" s="120"/>
      <c r="BI23" s="120"/>
      <c r="BJ23" s="120"/>
      <c r="BK23" s="120"/>
      <c r="BL23" s="120"/>
      <c r="BM23" s="120"/>
      <c r="BN23" s="120"/>
    </row>
    <row r="24" spans="1:79" ht="15" customHeight="1" x14ac:dyDescent="0.2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113"/>
      <c r="AY26" s="113"/>
      <c r="AZ26" s="113"/>
      <c r="BA26" s="113"/>
      <c r="BB26" s="113"/>
      <c r="BC26" s="111" t="s">
        <v>24</v>
      </c>
      <c r="BD26" s="100"/>
      <c r="BE26" s="100"/>
      <c r="BF26" s="100"/>
      <c r="BG26" s="100"/>
      <c r="BH26" s="100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101"/>
      <c r="AY27" s="101"/>
      <c r="AZ27" s="101"/>
      <c r="BA27" s="101"/>
      <c r="BB27" s="101"/>
      <c r="BC27" s="112">
        <v>8</v>
      </c>
      <c r="BD27" s="112"/>
      <c r="BE27" s="112"/>
      <c r="BF27" s="112"/>
      <c r="BG27" s="112"/>
      <c r="BH27" s="112"/>
      <c r="BI27" s="45"/>
    </row>
    <row r="28" spans="1:79" ht="17.25" customHeight="1" x14ac:dyDescent="0.2">
      <c r="A28" s="103" t="s">
        <v>26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5"/>
      <c r="BI28" s="45"/>
    </row>
    <row r="29" spans="1:79" ht="18" hidden="1" customHeight="1" x14ac:dyDescent="0.2">
      <c r="A29" s="110" t="s">
        <v>4</v>
      </c>
      <c r="B29" s="110"/>
      <c r="C29" s="106" t="s">
        <v>5</v>
      </c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17" t="s">
        <v>33</v>
      </c>
      <c r="Z29" s="117"/>
      <c r="AA29" s="117"/>
      <c r="AB29" s="117"/>
      <c r="AC29" s="117"/>
      <c r="AD29" s="117"/>
      <c r="AE29" s="99" t="s">
        <v>34</v>
      </c>
      <c r="AF29" s="108"/>
      <c r="AG29" s="108"/>
      <c r="AH29" s="108"/>
      <c r="AI29" s="108"/>
      <c r="AJ29" s="108"/>
      <c r="AK29" s="94" t="s">
        <v>68</v>
      </c>
      <c r="AL29" s="94"/>
      <c r="AM29" s="94"/>
      <c r="AN29" s="94"/>
      <c r="AO29" s="94"/>
      <c r="AP29" s="94"/>
      <c r="AQ29" s="99" t="s">
        <v>35</v>
      </c>
      <c r="AR29" s="100"/>
      <c r="AS29" s="100"/>
      <c r="AT29" s="100"/>
      <c r="AU29" s="100"/>
      <c r="AV29" s="100"/>
      <c r="AW29" s="99" t="s">
        <v>36</v>
      </c>
      <c r="AX29" s="101"/>
      <c r="AY29" s="101"/>
      <c r="AZ29" s="101"/>
      <c r="BA29" s="101"/>
      <c r="BB29" s="101"/>
      <c r="BC29" s="94" t="s">
        <v>69</v>
      </c>
      <c r="BD29" s="94"/>
      <c r="BE29" s="94"/>
      <c r="BF29" s="94"/>
      <c r="BG29" s="94"/>
      <c r="BH29" s="94"/>
      <c r="BI29" s="45" t="s">
        <v>67</v>
      </c>
      <c r="CA29" s="1" t="s">
        <v>37</v>
      </c>
    </row>
    <row r="30" spans="1:79" ht="25.5" customHeight="1" x14ac:dyDescent="0.2">
      <c r="A30" s="50"/>
      <c r="B30" s="50"/>
      <c r="C30" s="51" t="s">
        <v>70</v>
      </c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3"/>
      <c r="Y30" s="48">
        <v>1064.2</v>
      </c>
      <c r="Z30" s="48"/>
      <c r="AA30" s="48"/>
      <c r="AB30" s="48"/>
      <c r="AC30" s="48"/>
      <c r="AD30" s="48"/>
      <c r="AE30" s="48">
        <v>1064.2</v>
      </c>
      <c r="AF30" s="48"/>
      <c r="AG30" s="48"/>
      <c r="AH30" s="48"/>
      <c r="AI30" s="48"/>
      <c r="AJ30" s="48"/>
      <c r="AK30" s="49">
        <f>IF(BI30 = -1, (IF(AE30=0,0,Y30/AE30)),(IF(Y30=0,0,AE30/Y30)))</f>
        <v>1</v>
      </c>
      <c r="AL30" s="49"/>
      <c r="AM30" s="49"/>
      <c r="AN30" s="49"/>
      <c r="AO30" s="49"/>
      <c r="AP30" s="49"/>
      <c r="AQ30" s="48">
        <v>18655.810000000001</v>
      </c>
      <c r="AR30" s="48"/>
      <c r="AS30" s="48"/>
      <c r="AT30" s="48"/>
      <c r="AU30" s="48"/>
      <c r="AV30" s="48"/>
      <c r="AW30" s="48">
        <v>18655.810000000001</v>
      </c>
      <c r="AX30" s="48"/>
      <c r="AY30" s="48"/>
      <c r="AZ30" s="48"/>
      <c r="BA30" s="48"/>
      <c r="BB30" s="48"/>
      <c r="BC30" s="49">
        <f>IF(BI30 = -1,(IF(AW30=0,0,AQ30/AW30)),(IF(AQ30=0,0,AW30/AQ30)))</f>
        <v>1</v>
      </c>
      <c r="BD30" s="49"/>
      <c r="BE30" s="49"/>
      <c r="BF30" s="49"/>
      <c r="BG30" s="49"/>
      <c r="BH30" s="49"/>
      <c r="BI30" s="45">
        <v>1</v>
      </c>
      <c r="CA30" s="1" t="s">
        <v>38</v>
      </c>
    </row>
    <row r="31" spans="1:79" ht="15" customHeight="1" x14ac:dyDescent="0.2">
      <c r="A31" s="50"/>
      <c r="B31" s="50"/>
      <c r="C31" s="51" t="s">
        <v>71</v>
      </c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3"/>
      <c r="Y31" s="48">
        <v>160727</v>
      </c>
      <c r="Z31" s="48"/>
      <c r="AA31" s="48"/>
      <c r="AB31" s="48"/>
      <c r="AC31" s="48"/>
      <c r="AD31" s="48"/>
      <c r="AE31" s="48">
        <v>158387</v>
      </c>
      <c r="AF31" s="48"/>
      <c r="AG31" s="48"/>
      <c r="AH31" s="48"/>
      <c r="AI31" s="48"/>
      <c r="AJ31" s="48"/>
      <c r="AK31" s="49">
        <f>IF(BI31 = -1, (IF(AE31=0,0,Y31/AE31)),(IF(Y31=0,0,AE31/Y31)))</f>
        <v>1.0147739397804112</v>
      </c>
      <c r="AL31" s="49"/>
      <c r="AM31" s="49"/>
      <c r="AN31" s="49"/>
      <c r="AO31" s="49"/>
      <c r="AP31" s="49"/>
      <c r="AQ31" s="48">
        <v>157859.09</v>
      </c>
      <c r="AR31" s="48"/>
      <c r="AS31" s="48"/>
      <c r="AT31" s="48"/>
      <c r="AU31" s="48"/>
      <c r="AV31" s="48"/>
      <c r="AW31" s="48">
        <v>151479</v>
      </c>
      <c r="AX31" s="48"/>
      <c r="AY31" s="48"/>
      <c r="AZ31" s="48"/>
      <c r="BA31" s="48"/>
      <c r="BB31" s="48"/>
      <c r="BC31" s="49">
        <f>IF(BI31 = -1,(IF(AW31=0,0,AQ31/AW31)),(IF(AQ31=0,0,AW31/AQ31)))</f>
        <v>1.0421186435083412</v>
      </c>
      <c r="BD31" s="49"/>
      <c r="BE31" s="49"/>
      <c r="BF31" s="49"/>
      <c r="BG31" s="49"/>
      <c r="BH31" s="49"/>
      <c r="BI31" s="45">
        <v>-1</v>
      </c>
    </row>
    <row r="32" spans="1:79" ht="17.25" customHeight="1" x14ac:dyDescent="0.2">
      <c r="A32" s="103" t="s">
        <v>27</v>
      </c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5"/>
      <c r="BI32" s="45"/>
    </row>
    <row r="33" spans="1:100" ht="18" hidden="1" customHeight="1" x14ac:dyDescent="0.2">
      <c r="A33" s="110" t="s">
        <v>4</v>
      </c>
      <c r="B33" s="110"/>
      <c r="C33" s="106" t="s">
        <v>5</v>
      </c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99" t="s">
        <v>33</v>
      </c>
      <c r="Z33" s="108"/>
      <c r="AA33" s="108"/>
      <c r="AB33" s="108"/>
      <c r="AC33" s="108"/>
      <c r="AD33" s="108"/>
      <c r="AE33" s="99" t="s">
        <v>34</v>
      </c>
      <c r="AF33" s="108"/>
      <c r="AG33" s="108"/>
      <c r="AH33" s="108"/>
      <c r="AI33" s="108"/>
      <c r="AJ33" s="108"/>
      <c r="AK33" s="94" t="s">
        <v>68</v>
      </c>
      <c r="AL33" s="94"/>
      <c r="AM33" s="94"/>
      <c r="AN33" s="94"/>
      <c r="AO33" s="94"/>
      <c r="AP33" s="94"/>
      <c r="AQ33" s="99" t="s">
        <v>35</v>
      </c>
      <c r="AR33" s="100"/>
      <c r="AS33" s="100"/>
      <c r="AT33" s="100"/>
      <c r="AU33" s="100"/>
      <c r="AV33" s="100"/>
      <c r="AW33" s="99" t="s">
        <v>36</v>
      </c>
      <c r="AX33" s="101"/>
      <c r="AY33" s="101"/>
      <c r="AZ33" s="101"/>
      <c r="BA33" s="101"/>
      <c r="BB33" s="101"/>
      <c r="BC33" s="102" t="s">
        <v>69</v>
      </c>
      <c r="BD33" s="102"/>
      <c r="BE33" s="102"/>
      <c r="BF33" s="102"/>
      <c r="BG33" s="102"/>
      <c r="BH33" s="102"/>
      <c r="BI33" s="45" t="s">
        <v>67</v>
      </c>
      <c r="CA33" s="1" t="s">
        <v>39</v>
      </c>
    </row>
    <row r="34" spans="1:100" s="42" customFormat="1" ht="12.75" customHeight="1" x14ac:dyDescent="0.2">
      <c r="A34" s="50"/>
      <c r="B34" s="50"/>
      <c r="C34" s="51" t="s">
        <v>72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3"/>
      <c r="Y34" s="48">
        <v>100</v>
      </c>
      <c r="Z34" s="48"/>
      <c r="AA34" s="48"/>
      <c r="AB34" s="48"/>
      <c r="AC34" s="48"/>
      <c r="AD34" s="48"/>
      <c r="AE34" s="48">
        <v>100</v>
      </c>
      <c r="AF34" s="48"/>
      <c r="AG34" s="48"/>
      <c r="AH34" s="48"/>
      <c r="AI34" s="48"/>
      <c r="AJ34" s="48"/>
      <c r="AK34" s="49">
        <f>IF(BI34 = -1, (IF(AE34=0,0,Y34/AE34)),(IF(Y34=0,0,AE34/Y34)))</f>
        <v>1</v>
      </c>
      <c r="AL34" s="49"/>
      <c r="AM34" s="49"/>
      <c r="AN34" s="49"/>
      <c r="AO34" s="49"/>
      <c r="AP34" s="49"/>
      <c r="AQ34" s="48">
        <v>100</v>
      </c>
      <c r="AR34" s="48"/>
      <c r="AS34" s="48"/>
      <c r="AT34" s="48"/>
      <c r="AU34" s="48"/>
      <c r="AV34" s="48"/>
      <c r="AW34" s="48">
        <v>92</v>
      </c>
      <c r="AX34" s="48"/>
      <c r="AY34" s="48"/>
      <c r="AZ34" s="48"/>
      <c r="BA34" s="48"/>
      <c r="BB34" s="48"/>
      <c r="BC34" s="49">
        <f>IF(BI34 = -1,(IF(AW34=0,0,AQ34/AW34)),(IF(AQ34=0,0,AW34/AQ34)))</f>
        <v>0.92</v>
      </c>
      <c r="BD34" s="49"/>
      <c r="BE34" s="49"/>
      <c r="BF34" s="49"/>
      <c r="BG34" s="49"/>
      <c r="BH34" s="49"/>
      <c r="BI34" s="46">
        <v>1</v>
      </c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"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115" t="s">
        <v>41</v>
      </c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hidden="1" customHeight="1" x14ac:dyDescent="0.2">
      <c r="A38" s="97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</row>
    <row r="39" spans="1:100" ht="9" hidden="1" customHeight="1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" hidden="1" customHeight="1" x14ac:dyDescent="0.25">
      <c r="A40" s="85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7"/>
      <c r="Y40" s="88" t="s">
        <v>44</v>
      </c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90"/>
      <c r="AL40" s="91" t="s">
        <v>45</v>
      </c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3"/>
    </row>
    <row r="41" spans="1:100" ht="15.75" hidden="1" customHeight="1" x14ac:dyDescent="0.2">
      <c r="A41" s="76" t="s">
        <v>46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8"/>
      <c r="Y41" s="79" t="s">
        <v>49</v>
      </c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1"/>
      <c r="AL41" s="82" t="s">
        <v>87</v>
      </c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4"/>
    </row>
    <row r="42" spans="1:100" ht="15.75" hidden="1" customHeight="1" x14ac:dyDescent="0.2">
      <c r="A42" s="76" t="s">
        <v>47</v>
      </c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8"/>
      <c r="Y42" s="79" t="s">
        <v>50</v>
      </c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1"/>
      <c r="AL42" s="82" t="s">
        <v>87</v>
      </c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4"/>
    </row>
    <row r="43" spans="1:100" ht="15.75" hidden="1" customHeight="1" x14ac:dyDescent="0.2">
      <c r="A43" s="76" t="s">
        <v>48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8"/>
      <c r="Y43" s="79" t="s">
        <v>51</v>
      </c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1"/>
      <c r="AL43" s="82" t="s">
        <v>87</v>
      </c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4"/>
    </row>
    <row r="44" spans="1:100" ht="15" customHeight="1" x14ac:dyDescent="0.2">
      <c r="A44" s="29"/>
      <c r="B44" s="29"/>
      <c r="C44" s="30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2"/>
      <c r="Z44" s="32"/>
      <c r="AA44" s="32"/>
      <c r="AB44" s="32"/>
      <c r="AC44" s="32"/>
      <c r="AD44" s="32"/>
      <c r="AE44" s="33"/>
      <c r="AF44" s="32"/>
      <c r="AG44" s="32"/>
      <c r="AH44" s="32"/>
      <c r="AI44" s="32"/>
      <c r="AJ44" s="32"/>
      <c r="AK44" s="34"/>
      <c r="AL44" s="34"/>
      <c r="AM44" s="34"/>
      <c r="AN44" s="34"/>
      <c r="AO44" s="34"/>
      <c r="AP44" s="34"/>
      <c r="AQ44" s="35"/>
      <c r="AR44" s="32"/>
      <c r="AS44" s="32"/>
      <c r="AT44" s="32"/>
      <c r="AU44" s="32"/>
      <c r="AV44" s="32"/>
      <c r="AW44" s="33"/>
      <c r="AX44" s="36"/>
      <c r="AY44" s="36"/>
      <c r="AZ44" s="36"/>
      <c r="BA44" s="36"/>
      <c r="BB44" s="36"/>
      <c r="BC44" s="37"/>
      <c r="BD44" s="37"/>
      <c r="BE44" s="37"/>
      <c r="BF44" s="37"/>
      <c r="BG44" s="37"/>
      <c r="BH44" s="37"/>
    </row>
    <row r="45" spans="1:100" s="38" customFormat="1" ht="15.75" x14ac:dyDescent="0.25">
      <c r="B45" s="38" t="s">
        <v>28</v>
      </c>
    </row>
    <row r="46" spans="1:100" s="38" customFormat="1" ht="48.75" customHeight="1" x14ac:dyDescent="0.25">
      <c r="B46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</row>
    <row r="47" spans="1:100" s="38" customFormat="1" ht="1.5" hidden="1" customHeight="1" x14ac:dyDescent="0.25"/>
    <row r="48" spans="1:100" s="38" customFormat="1" ht="1.5" hidden="1" customHeight="1" x14ac:dyDescent="0.25"/>
    <row r="49" spans="1:60" s="38" customFormat="1" ht="35.25" customHeight="1" x14ac:dyDescent="0.25">
      <c r="A49" s="73" t="s">
        <v>88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</row>
    <row r="50" spans="1:60" s="38" customFormat="1" ht="15.75" x14ac:dyDescent="0.25"/>
    <row r="51" spans="1:60" s="38" customFormat="1" ht="15.75" x14ac:dyDescent="0.25">
      <c r="B51" s="38" t="s">
        <v>29</v>
      </c>
    </row>
    <row r="52" spans="1:60" s="38" customFormat="1" ht="15.75" x14ac:dyDescent="0.25"/>
    <row r="53" spans="1:60" s="38" customFormat="1" ht="15.75" x14ac:dyDescent="0.25"/>
    <row r="54" spans="1:60" s="38" customFormat="1" ht="15.75" x14ac:dyDescent="0.25"/>
    <row r="55" spans="1:60" s="38" customFormat="1" ht="30.75" customHeight="1" x14ac:dyDescent="0.25">
      <c r="A55" s="73" t="s">
        <v>90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</row>
    <row r="56" spans="1:60" s="38" customFormat="1" ht="15.75" x14ac:dyDescent="0.25"/>
    <row r="57" spans="1:60" s="38" customFormat="1" ht="24.75" customHeight="1" x14ac:dyDescent="0.25">
      <c r="B57" s="95" t="s">
        <v>30</v>
      </c>
      <c r="C57" s="95"/>
      <c r="D57" s="95"/>
      <c r="E57" s="95"/>
      <c r="F57" s="95"/>
      <c r="G57" s="95"/>
      <c r="H57" s="95"/>
      <c r="I57" s="95"/>
      <c r="J57" s="95"/>
      <c r="K57" s="95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</row>
    <row r="58" spans="1:60" s="38" customFormat="1" ht="15.75" x14ac:dyDescent="0.25"/>
    <row r="59" spans="1:60" s="38" customFormat="1" ht="15.75" x14ac:dyDescent="0.25"/>
    <row r="60" spans="1:60" s="38" customFormat="1" ht="22.5" customHeight="1" x14ac:dyDescent="0.25"/>
    <row r="61" spans="1:60" s="38" customFormat="1" ht="29.25" customHeight="1" x14ac:dyDescent="0.25">
      <c r="A61" s="73" t="s">
        <v>89</v>
      </c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</row>
    <row r="62" spans="1:60" s="38" customFormat="1" ht="15.75" x14ac:dyDescent="0.25"/>
    <row r="63" spans="1:60" s="38" customFormat="1" ht="15.75" x14ac:dyDescent="0.25"/>
    <row r="64" spans="1:60" s="38" customFormat="1" ht="15.75" x14ac:dyDescent="0.25"/>
    <row r="65" spans="1:78" s="38" customFormat="1" ht="15.75" x14ac:dyDescent="0.25">
      <c r="A65" s="124" t="s">
        <v>91</v>
      </c>
      <c r="B65" s="125"/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  <c r="AG65" s="125"/>
      <c r="AH65" s="125"/>
      <c r="AI65" s="125"/>
      <c r="AJ65" s="125"/>
      <c r="AK65" s="125"/>
      <c r="AL65" s="125"/>
      <c r="AM65" s="125"/>
      <c r="AN65" s="125"/>
      <c r="AO65" s="125"/>
      <c r="AP65" s="125"/>
      <c r="AQ65" s="125"/>
      <c r="AR65" s="125"/>
      <c r="AS65" s="125"/>
      <c r="AT65" s="125"/>
      <c r="AU65" s="125"/>
      <c r="AV65" s="125"/>
      <c r="AW65" s="125"/>
      <c r="AX65" s="125"/>
      <c r="AY65" s="125"/>
      <c r="AZ65" s="125"/>
      <c r="BA65" s="125"/>
      <c r="BB65" s="125"/>
      <c r="BC65" s="125"/>
      <c r="BD65" s="125"/>
      <c r="BE65" s="125"/>
      <c r="BF65" s="125"/>
      <c r="BG65" s="125"/>
      <c r="BH65" s="125"/>
    </row>
    <row r="66" spans="1:78" s="38" customFormat="1" ht="15.75" x14ac:dyDescent="0.2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</row>
    <row r="67" spans="1:78" s="38" customFormat="1" ht="15.75" x14ac:dyDescent="0.25">
      <c r="A67" s="126" t="s">
        <v>92</v>
      </c>
      <c r="B67" s="127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27"/>
      <c r="BC67" s="127"/>
      <c r="BD67" s="127"/>
      <c r="BE67" s="127"/>
      <c r="BF67" s="127"/>
      <c r="BG67" s="127"/>
      <c r="BH67" s="127"/>
    </row>
    <row r="68" spans="1:78" s="38" customFormat="1" ht="19.5" customHeight="1" x14ac:dyDescent="0.25">
      <c r="C68" s="128" t="s">
        <v>43</v>
      </c>
      <c r="D68" s="129"/>
      <c r="E68" s="74" t="s">
        <v>93</v>
      </c>
      <c r="F68" s="75"/>
      <c r="G68" s="75"/>
      <c r="H68" s="75"/>
      <c r="I68" s="75"/>
      <c r="J68" s="75"/>
      <c r="K68" s="75"/>
      <c r="L68" s="75"/>
    </row>
    <row r="69" spans="1:78" s="40" customFormat="1" ht="17.25" customHeight="1" x14ac:dyDescent="0.2">
      <c r="B69" s="40" t="s">
        <v>31</v>
      </c>
    </row>
    <row r="70" spans="1:78" s="38" customFormat="1" ht="15.75" x14ac:dyDescent="0.25">
      <c r="E70" s="38" t="s">
        <v>32</v>
      </c>
    </row>
    <row r="71" spans="1:78" s="38" customFormat="1" ht="6" customHeight="1" x14ac:dyDescent="0.25"/>
    <row r="72" spans="1:78" s="38" customFormat="1" ht="15.75" x14ac:dyDescent="0.25">
      <c r="C72" s="121" t="s">
        <v>42</v>
      </c>
      <c r="D72" s="121"/>
      <c r="E72" s="122" t="s">
        <v>94</v>
      </c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23"/>
      <c r="Z72" s="123"/>
      <c r="AA72" s="123"/>
      <c r="AB72" s="123"/>
      <c r="AC72" s="123"/>
      <c r="AD72" s="123"/>
      <c r="AE72" s="123"/>
      <c r="AF72" s="123"/>
      <c r="AG72" s="123"/>
      <c r="AH72" s="123"/>
      <c r="AI72" s="123"/>
      <c r="AJ72" s="123"/>
      <c r="AK72" s="123"/>
      <c r="AL72" s="123"/>
      <c r="AM72" s="123"/>
      <c r="AN72" s="123"/>
      <c r="AO72" s="123"/>
      <c r="AP72" s="123"/>
      <c r="AQ72" s="123"/>
      <c r="AR72" s="123"/>
      <c r="AS72" s="123"/>
      <c r="AT72" s="123"/>
      <c r="AU72" s="123"/>
      <c r="AV72" s="123"/>
      <c r="AW72" s="123"/>
      <c r="AX72" s="123"/>
      <c r="AY72" s="123"/>
      <c r="AZ72" s="123"/>
      <c r="BA72" s="123"/>
      <c r="BB72" s="123"/>
      <c r="BC72" s="123"/>
      <c r="BD72" s="123"/>
      <c r="BE72" s="123"/>
      <c r="BF72" s="123"/>
      <c r="BG72" s="123"/>
      <c r="BH72" s="123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75" x14ac:dyDescent="0.2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31.5" customHeight="1" x14ac:dyDescent="0.2">
      <c r="A75" s="114" t="s">
        <v>74</v>
      </c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95" customHeight="1" x14ac:dyDescent="0.2">
      <c r="A77" s="9"/>
      <c r="B77" s="9"/>
      <c r="C77" s="9"/>
      <c r="D77" s="9"/>
      <c r="E77" s="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19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">
      <c r="A79" s="22" t="s">
        <v>16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s="22" customFormat="1" ht="12" customHeight="1" x14ac:dyDescent="0.2">
      <c r="A80" s="22" t="s">
        <v>17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72" t="s">
        <v>52</v>
      </c>
      <c r="BF82" s="72"/>
      <c r="BG82" s="72"/>
      <c r="BH82" s="72"/>
      <c r="BI82" s="72"/>
      <c r="BJ82" s="72"/>
      <c r="BK82" s="72"/>
      <c r="BL82" s="72"/>
    </row>
    <row r="83" spans="1:64" ht="15.75" x14ac:dyDescent="0.2">
      <c r="A83" s="71" t="s">
        <v>53</v>
      </c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  <c r="BK83" s="71"/>
      <c r="BL83" s="71"/>
    </row>
    <row r="84" spans="1:64" ht="15.75" customHeight="1" x14ac:dyDescent="0.2">
      <c r="A84" s="71" t="s">
        <v>82</v>
      </c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1"/>
      <c r="AS84" s="71"/>
      <c r="AT84" s="71"/>
      <c r="AU84" s="71"/>
      <c r="AV84" s="71"/>
      <c r="AW84" s="71"/>
      <c r="AX84" s="71"/>
      <c r="AY84" s="71"/>
      <c r="AZ84" s="71"/>
      <c r="BA84" s="71"/>
      <c r="BB84" s="71"/>
      <c r="BC84" s="71"/>
      <c r="BD84" s="71"/>
      <c r="BE84" s="71"/>
      <c r="BF84" s="71"/>
      <c r="BG84" s="71"/>
      <c r="BH84" s="71"/>
      <c r="BI84" s="71"/>
      <c r="BJ84" s="71"/>
      <c r="BK84" s="71"/>
      <c r="BL84" s="71"/>
    </row>
    <row r="85" spans="1:64" ht="6" customHeight="1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</row>
    <row r="86" spans="1:64" ht="27.95" customHeight="1" x14ac:dyDescent="0.2">
      <c r="A86" s="10" t="s">
        <v>2</v>
      </c>
      <c r="B86" s="62" t="s">
        <v>75</v>
      </c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11"/>
      <c r="N86" s="69" t="s">
        <v>76</v>
      </c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8"/>
      <c r="AR86" s="68"/>
      <c r="AS86" s="68"/>
      <c r="AT86" s="12"/>
      <c r="AU86" s="62" t="s">
        <v>79</v>
      </c>
      <c r="AV86" s="63"/>
      <c r="AW86" s="63"/>
      <c r="AX86" s="63"/>
      <c r="AY86" s="63"/>
      <c r="AZ86" s="63"/>
      <c r="BA86" s="63"/>
      <c r="BB86" s="63"/>
      <c r="BC86" s="12"/>
      <c r="BD86" s="12"/>
      <c r="BE86" s="12"/>
      <c r="BF86" s="12"/>
      <c r="BG86" s="12"/>
      <c r="BH86" s="12"/>
      <c r="BI86" s="12"/>
      <c r="BJ86" s="12"/>
      <c r="BK86" s="12"/>
      <c r="BL86" s="12"/>
    </row>
    <row r="87" spans="1:64" ht="21.75" customHeight="1" x14ac:dyDescent="0.2">
      <c r="A87" s="13"/>
      <c r="B87" s="64" t="s">
        <v>8</v>
      </c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13"/>
      <c r="N87" s="70" t="s">
        <v>9</v>
      </c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13"/>
      <c r="AU87" s="64" t="s">
        <v>10</v>
      </c>
      <c r="AV87" s="64"/>
      <c r="AW87" s="64"/>
      <c r="AX87" s="64"/>
      <c r="AY87" s="64"/>
      <c r="AZ87" s="64"/>
      <c r="BA87" s="64"/>
      <c r="BB87" s="64"/>
      <c r="BC87" s="13"/>
      <c r="BD87" s="13"/>
      <c r="BE87" s="13"/>
      <c r="BF87" s="13"/>
      <c r="BG87" s="13"/>
      <c r="BH87" s="13"/>
      <c r="BI87" s="13"/>
      <c r="BJ87" s="13"/>
      <c r="BK87" s="13"/>
      <c r="BL87" s="13"/>
    </row>
    <row r="88" spans="1:64" ht="6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 s="14"/>
      <c r="BF88" s="14"/>
      <c r="BG88" s="14"/>
      <c r="BH88" s="14"/>
      <c r="BI88" s="14"/>
      <c r="BJ88" s="14"/>
      <c r="BK88" s="14"/>
      <c r="BL88" s="14"/>
    </row>
    <row r="89" spans="1:64" ht="27.95" customHeight="1" x14ac:dyDescent="0.2">
      <c r="A89" s="15" t="s">
        <v>6</v>
      </c>
      <c r="B89" s="62" t="s">
        <v>84</v>
      </c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11"/>
      <c r="N89" s="69" t="s">
        <v>76</v>
      </c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8"/>
      <c r="AR89" s="68"/>
      <c r="AS89" s="68"/>
      <c r="AT89" s="12"/>
      <c r="AU89" s="62" t="s">
        <v>79</v>
      </c>
      <c r="AV89" s="63"/>
      <c r="AW89" s="63"/>
      <c r="AX89" s="63"/>
      <c r="AY89" s="63"/>
      <c r="AZ89" s="63"/>
      <c r="BA89" s="63"/>
      <c r="BB89" s="63"/>
      <c r="BC89" s="16"/>
      <c r="BD89" s="16"/>
      <c r="BE89" s="16"/>
      <c r="BF89" s="16"/>
      <c r="BG89" s="16"/>
      <c r="BH89" s="16"/>
      <c r="BI89" s="16"/>
      <c r="BJ89" s="16"/>
      <c r="BK89" s="16"/>
      <c r="BL89" s="17"/>
    </row>
    <row r="90" spans="1:64" ht="23.25" customHeight="1" x14ac:dyDescent="0.2">
      <c r="A90" s="18"/>
      <c r="B90" s="64" t="s">
        <v>8</v>
      </c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13"/>
      <c r="N90" s="70" t="s">
        <v>11</v>
      </c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70"/>
      <c r="AT90" s="13"/>
      <c r="AU90" s="64" t="s">
        <v>10</v>
      </c>
      <c r="AV90" s="64"/>
      <c r="AW90" s="64"/>
      <c r="AX90" s="64"/>
      <c r="AY90" s="64"/>
      <c r="AZ90" s="64"/>
      <c r="BA90" s="64"/>
      <c r="BB90" s="64"/>
      <c r="BC90" s="19"/>
      <c r="BD90" s="19"/>
      <c r="BE90" s="19"/>
      <c r="BF90" s="19"/>
      <c r="BG90" s="19"/>
      <c r="BH90" s="19"/>
      <c r="BI90" s="19"/>
      <c r="BJ90" s="19"/>
      <c r="BK90" s="20"/>
      <c r="BL90" s="19"/>
    </row>
    <row r="91" spans="1:64" ht="6.75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</row>
    <row r="92" spans="1:64" ht="28.5" customHeight="1" x14ac:dyDescent="0.2">
      <c r="A92" s="10" t="s">
        <v>7</v>
      </c>
      <c r="B92" s="62" t="s">
        <v>83</v>
      </c>
      <c r="C92" s="63"/>
      <c r="D92" s="63"/>
      <c r="E92" s="63"/>
      <c r="F92" s="63"/>
      <c r="G92" s="63"/>
      <c r="H92" s="63"/>
      <c r="I92" s="63"/>
      <c r="J92" s="63"/>
      <c r="K92" s="63"/>
      <c r="L92" s="63"/>
      <c r="M92"/>
      <c r="N92" s="62" t="s">
        <v>85</v>
      </c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16"/>
      <c r="AA92" s="62" t="s">
        <v>86</v>
      </c>
      <c r="AB92" s="63"/>
      <c r="AC92" s="63"/>
      <c r="AD92" s="63"/>
      <c r="AE92" s="63"/>
      <c r="AF92" s="63"/>
      <c r="AG92" s="63"/>
      <c r="AH92" s="63"/>
      <c r="AI92" s="63"/>
      <c r="AJ92" s="16"/>
      <c r="AK92" s="67" t="s">
        <v>73</v>
      </c>
      <c r="AL92" s="68"/>
      <c r="AM92" s="68"/>
      <c r="AN92" s="68"/>
      <c r="AO92" s="68"/>
      <c r="AP92" s="68"/>
      <c r="AQ92" s="68"/>
      <c r="AR92" s="68"/>
      <c r="AS92" s="68"/>
      <c r="AT92" s="68"/>
      <c r="AU92" s="68"/>
      <c r="AV92" s="68"/>
      <c r="AW92" s="68"/>
      <c r="AX92" s="68"/>
      <c r="AY92" s="68"/>
      <c r="AZ92" s="68"/>
      <c r="BA92" s="68"/>
      <c r="BB92" s="68"/>
      <c r="BC92" s="68"/>
      <c r="BD92" s="16"/>
      <c r="BE92" s="62" t="s">
        <v>80</v>
      </c>
      <c r="BF92" s="63"/>
      <c r="BG92" s="63"/>
      <c r="BH92" s="63"/>
      <c r="BI92" s="63"/>
      <c r="BJ92" s="63"/>
      <c r="BK92" s="63"/>
      <c r="BL92" s="63"/>
    </row>
    <row r="93" spans="1:64" ht="23.25" customHeight="1" x14ac:dyDescent="0.2">
      <c r="A93"/>
      <c r="B93" s="64" t="s">
        <v>8</v>
      </c>
      <c r="C93" s="64"/>
      <c r="D93" s="64"/>
      <c r="E93" s="64"/>
      <c r="F93" s="64"/>
      <c r="G93" s="64"/>
      <c r="H93" s="64"/>
      <c r="I93" s="64"/>
      <c r="J93" s="64"/>
      <c r="K93" s="64"/>
      <c r="L93" s="64"/>
      <c r="M93"/>
      <c r="N93" s="64" t="s">
        <v>12</v>
      </c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19"/>
      <c r="AA93" s="65" t="s">
        <v>13</v>
      </c>
      <c r="AB93" s="65"/>
      <c r="AC93" s="65"/>
      <c r="AD93" s="65"/>
      <c r="AE93" s="65"/>
      <c r="AF93" s="65"/>
      <c r="AG93" s="65"/>
      <c r="AH93" s="65"/>
      <c r="AI93" s="65"/>
      <c r="AJ93" s="19"/>
      <c r="AK93" s="66" t="s">
        <v>14</v>
      </c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19"/>
      <c r="BE93" s="64" t="s">
        <v>15</v>
      </c>
      <c r="BF93" s="64"/>
      <c r="BG93" s="64"/>
      <c r="BH93" s="64"/>
      <c r="BI93" s="64"/>
      <c r="BJ93" s="64"/>
      <c r="BK93" s="64"/>
      <c r="BL93" s="64"/>
    </row>
    <row r="94" spans="1:64" s="22" customFormat="1" ht="12" customHeight="1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s="22" customFormat="1" ht="19.5" customHeight="1" x14ac:dyDescent="0.2">
      <c r="A95" s="10" t="s">
        <v>54</v>
      </c>
      <c r="B95" s="54" t="s">
        <v>55</v>
      </c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ht="28.5" customHeight="1" x14ac:dyDescent="0.2">
      <c r="A96" s="57" t="s">
        <v>0</v>
      </c>
      <c r="B96" s="57"/>
      <c r="C96" s="57" t="s">
        <v>56</v>
      </c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57</v>
      </c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</row>
    <row r="97" spans="1:79" ht="31.5" customHeight="1" x14ac:dyDescent="0.2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 t="s">
        <v>58</v>
      </c>
      <c r="Z97" s="57"/>
      <c r="AA97" s="57"/>
      <c r="AB97" s="57"/>
      <c r="AC97" s="57"/>
      <c r="AD97" s="57"/>
      <c r="AE97" s="57" t="s">
        <v>59</v>
      </c>
      <c r="AF97" s="57"/>
      <c r="AG97" s="57"/>
      <c r="AH97" s="57"/>
      <c r="AI97" s="57"/>
      <c r="AJ97" s="57"/>
      <c r="AK97" s="57" t="s">
        <v>60</v>
      </c>
      <c r="AL97" s="57"/>
      <c r="AM97" s="57"/>
      <c r="AN97" s="57"/>
      <c r="AO97" s="57"/>
      <c r="AP97" s="57"/>
    </row>
    <row r="98" spans="1:79" ht="17.25" customHeight="1" x14ac:dyDescent="0.2">
      <c r="A98" s="57">
        <v>1</v>
      </c>
      <c r="B98" s="57"/>
      <c r="C98" s="57">
        <v>2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>
        <v>3</v>
      </c>
      <c r="Z98" s="57"/>
      <c r="AA98" s="57"/>
      <c r="AB98" s="57"/>
      <c r="AC98" s="57"/>
      <c r="AD98" s="57"/>
      <c r="AE98" s="57">
        <v>4</v>
      </c>
      <c r="AF98" s="57"/>
      <c r="AG98" s="57"/>
      <c r="AH98" s="57"/>
      <c r="AI98" s="57"/>
      <c r="AJ98" s="57"/>
      <c r="AK98" s="57">
        <v>5</v>
      </c>
      <c r="AL98" s="57"/>
      <c r="AM98" s="57"/>
      <c r="AN98" s="57"/>
      <c r="AO98" s="57"/>
      <c r="AP98" s="57"/>
    </row>
    <row r="99" spans="1:79" s="22" customFormat="1" ht="17.25" hidden="1" customHeight="1" x14ac:dyDescent="0.2">
      <c r="A99" s="57" t="s">
        <v>4</v>
      </c>
      <c r="B99" s="57"/>
      <c r="C99" s="57" t="s">
        <v>5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 t="s">
        <v>33</v>
      </c>
      <c r="Z99" s="57"/>
      <c r="AA99" s="57"/>
      <c r="AB99" s="57"/>
      <c r="AC99" s="57"/>
      <c r="AD99" s="57"/>
      <c r="AE99" s="57" t="s">
        <v>34</v>
      </c>
      <c r="AF99" s="57"/>
      <c r="AG99" s="57"/>
      <c r="AH99" s="57"/>
      <c r="AI99" s="57"/>
      <c r="AJ99" s="57"/>
      <c r="AK99" s="57" t="s">
        <v>61</v>
      </c>
      <c r="AL99" s="57"/>
      <c r="AM99" s="57"/>
      <c r="AN99" s="57"/>
      <c r="AO99" s="57"/>
      <c r="AP99" s="5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22" t="s">
        <v>64</v>
      </c>
    </row>
    <row r="100" spans="1:79" s="47" customFormat="1" ht="31.5" customHeight="1" x14ac:dyDescent="0.15">
      <c r="A100" s="58">
        <v>1</v>
      </c>
      <c r="B100" s="58"/>
      <c r="C100" s="59" t="s">
        <v>73</v>
      </c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1"/>
      <c r="Y100" s="58">
        <v>219.11</v>
      </c>
      <c r="Z100" s="58"/>
      <c r="AA100" s="58"/>
      <c r="AB100" s="58"/>
      <c r="AC100" s="58"/>
      <c r="AD100" s="58"/>
      <c r="AE100" s="58">
        <v>0</v>
      </c>
      <c r="AF100" s="58"/>
      <c r="AG100" s="58"/>
      <c r="AH100" s="58"/>
      <c r="AI100" s="58"/>
      <c r="AJ100" s="58"/>
      <c r="AK100" s="58">
        <v>0</v>
      </c>
      <c r="AL100" s="58"/>
      <c r="AM100" s="58"/>
      <c r="AN100" s="58"/>
      <c r="AO100" s="58"/>
      <c r="AP100" s="58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47" t="s">
        <v>65</v>
      </c>
    </row>
    <row r="101" spans="1:79" s="22" customFormat="1" ht="12" customHeight="1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s="22" customFormat="1" ht="19.5" customHeight="1" x14ac:dyDescent="0.2">
      <c r="A102" s="10" t="s">
        <v>62</v>
      </c>
      <c r="B102" s="54" t="s">
        <v>63</v>
      </c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ht="15.95" customHeight="1" x14ac:dyDescent="0.2">
      <c r="A103" s="55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6"/>
      <c r="AJ103" s="56"/>
      <c r="AK103" s="56"/>
      <c r="AL103" s="56"/>
      <c r="AM103" s="56"/>
      <c r="AN103" s="56"/>
      <c r="AO103" s="56"/>
      <c r="AP103" s="56"/>
      <c r="AQ103" s="56"/>
      <c r="AR103" s="56"/>
      <c r="AS103" s="56"/>
      <c r="AT103" s="56"/>
      <c r="AU103" s="56"/>
      <c r="AV103" s="56"/>
      <c r="AW103" s="56"/>
      <c r="AX103" s="56"/>
      <c r="AY103" s="56"/>
      <c r="AZ103" s="56"/>
      <c r="BA103" s="56"/>
      <c r="BB103" s="56"/>
      <c r="BC103" s="56"/>
      <c r="BD103" s="56"/>
      <c r="BE103" s="56"/>
      <c r="BF103" s="56"/>
      <c r="BG103" s="56"/>
      <c r="BH103" s="56"/>
      <c r="BI103" s="56"/>
      <c r="BJ103" s="56"/>
      <c r="BK103" s="56"/>
      <c r="BL103" s="56"/>
    </row>
    <row r="104" spans="1:79" s="22" customFormat="1" ht="12" customHeight="1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5" customHeight="1" x14ac:dyDescent="0.25">
      <c r="A105" s="21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</row>
    <row r="106" spans="1:79" ht="42" customHeight="1" x14ac:dyDescent="0.25">
      <c r="A106" s="131" t="s">
        <v>77</v>
      </c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132"/>
      <c r="X106" s="132"/>
      <c r="Y106" s="132"/>
      <c r="Z106" s="132"/>
      <c r="AA106" s="132"/>
      <c r="AB106" s="132"/>
      <c r="AC106" s="132"/>
      <c r="AD106" s="132"/>
      <c r="AE106" s="132"/>
      <c r="AF106" s="132"/>
      <c r="AG106" s="132"/>
      <c r="AH106" s="132"/>
      <c r="AI106" s="132"/>
      <c r="AJ106" s="132"/>
      <c r="AK106" s="132"/>
      <c r="AL106" s="132"/>
      <c r="AM106" s="132"/>
      <c r="AN106" s="2"/>
      <c r="AO106" s="2"/>
      <c r="AP106" s="118" t="s">
        <v>78</v>
      </c>
      <c r="AQ106" s="119"/>
      <c r="AR106" s="119"/>
      <c r="AS106" s="119"/>
      <c r="AT106" s="119"/>
      <c r="AU106" s="119"/>
      <c r="AV106" s="119"/>
      <c r="AW106" s="119"/>
      <c r="AX106" s="119"/>
      <c r="AY106" s="119"/>
      <c r="AZ106" s="119"/>
      <c r="BA106" s="119"/>
      <c r="BB106" s="119"/>
      <c r="BC106" s="119"/>
      <c r="BD106" s="119"/>
      <c r="BE106" s="119"/>
      <c r="BF106" s="119"/>
      <c r="BG106" s="119"/>
      <c r="BH106" s="119"/>
    </row>
    <row r="107" spans="1:79" x14ac:dyDescent="0.2">
      <c r="W107" s="130" t="s">
        <v>3</v>
      </c>
      <c r="X107" s="130"/>
      <c r="Y107" s="130"/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  <c r="AK107" s="130"/>
      <c r="AL107" s="130"/>
      <c r="AM107" s="130"/>
      <c r="AN107" s="3"/>
      <c r="AO107" s="3"/>
      <c r="AP107" s="130" t="s">
        <v>18</v>
      </c>
      <c r="AQ107" s="130"/>
      <c r="AR107" s="130"/>
      <c r="AS107" s="130"/>
      <c r="AT107" s="130"/>
      <c r="AU107" s="130"/>
      <c r="AV107" s="130"/>
      <c r="AW107" s="130"/>
      <c r="AX107" s="130"/>
      <c r="AY107" s="130"/>
      <c r="AZ107" s="130"/>
      <c r="BA107" s="130"/>
      <c r="BB107" s="130"/>
      <c r="BC107" s="130"/>
      <c r="BD107" s="130"/>
      <c r="BE107" s="130"/>
      <c r="BF107" s="130"/>
      <c r="BG107" s="130"/>
      <c r="BH107" s="130"/>
    </row>
  </sheetData>
  <mergeCells count="169"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  <mergeCell ref="AP107:BH107"/>
    <mergeCell ref="W107:AM107"/>
    <mergeCell ref="A106:V106"/>
    <mergeCell ref="W106:AM106"/>
    <mergeCell ref="N87:AS87"/>
    <mergeCell ref="AU87:BB87"/>
    <mergeCell ref="B89:L89"/>
    <mergeCell ref="AU14:BB14"/>
    <mergeCell ref="B16:L16"/>
    <mergeCell ref="N16:AS16"/>
    <mergeCell ref="AU16:BB16"/>
    <mergeCell ref="B14:L14"/>
    <mergeCell ref="AP106:BH106"/>
    <mergeCell ref="A23:BN23"/>
    <mergeCell ref="AQ25:BH25"/>
    <mergeCell ref="C72:D72"/>
    <mergeCell ref="E72:BH72"/>
    <mergeCell ref="A65:BH65"/>
    <mergeCell ref="A67:BH67"/>
    <mergeCell ref="C68:D68"/>
    <mergeCell ref="A84:BL84"/>
    <mergeCell ref="B86:L86"/>
    <mergeCell ref="N86:AS86"/>
    <mergeCell ref="AU86:BB86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E29:AJ29"/>
    <mergeCell ref="Y29:AD29"/>
    <mergeCell ref="C27:X27"/>
    <mergeCell ref="BC30:BH30"/>
    <mergeCell ref="AW30:BB30"/>
    <mergeCell ref="AQ30:AV30"/>
    <mergeCell ref="A32:BH32"/>
    <mergeCell ref="C33:X33"/>
    <mergeCell ref="Y33:AD33"/>
    <mergeCell ref="AE33:AJ33"/>
    <mergeCell ref="AK30:AP30"/>
    <mergeCell ref="AQ29:AV29"/>
    <mergeCell ref="AK29:AP29"/>
    <mergeCell ref="C30:X30"/>
    <mergeCell ref="BC29:BH29"/>
    <mergeCell ref="A33:B33"/>
    <mergeCell ref="AE30:AJ30"/>
    <mergeCell ref="A30:B30"/>
    <mergeCell ref="Y30:AD30"/>
    <mergeCell ref="AK33:AP33"/>
    <mergeCell ref="AQ34:AV34"/>
    <mergeCell ref="AW34:BB34"/>
    <mergeCell ref="BC34:BH34"/>
    <mergeCell ref="B57:AW57"/>
    <mergeCell ref="C34:X34"/>
    <mergeCell ref="Y34:AD34"/>
    <mergeCell ref="AE34:AJ34"/>
    <mergeCell ref="AK34:AP34"/>
    <mergeCell ref="A38:BL38"/>
    <mergeCell ref="AQ33:AV33"/>
    <mergeCell ref="AW33:BB33"/>
    <mergeCell ref="BC33:BH33"/>
    <mergeCell ref="A34:B34"/>
    <mergeCell ref="A36:AD36"/>
    <mergeCell ref="A42:X42"/>
    <mergeCell ref="Y42:AK42"/>
    <mergeCell ref="AL42:BH42"/>
    <mergeCell ref="A43:X43"/>
    <mergeCell ref="Y43:AK43"/>
    <mergeCell ref="AL43:BH43"/>
    <mergeCell ref="A40:X40"/>
    <mergeCell ref="Y40:AK40"/>
    <mergeCell ref="AL40:BH40"/>
    <mergeCell ref="A41:X41"/>
    <mergeCell ref="Y41:AK41"/>
    <mergeCell ref="AL41:BH41"/>
    <mergeCell ref="B87:L87"/>
    <mergeCell ref="B90:L90"/>
    <mergeCell ref="N90:AS90"/>
    <mergeCell ref="AU90:BB90"/>
    <mergeCell ref="A83:BL83"/>
    <mergeCell ref="BE82:BL82"/>
    <mergeCell ref="A49:BH49"/>
    <mergeCell ref="A55:BH55"/>
    <mergeCell ref="A61:BH61"/>
    <mergeCell ref="E68:L68"/>
    <mergeCell ref="A75:BL75"/>
    <mergeCell ref="AA93:AI93"/>
    <mergeCell ref="AK93:BC93"/>
    <mergeCell ref="BE93:BL93"/>
    <mergeCell ref="B92:L92"/>
    <mergeCell ref="N92:Y92"/>
    <mergeCell ref="AA92:AI92"/>
    <mergeCell ref="AK92:BC92"/>
    <mergeCell ref="N89:AS89"/>
    <mergeCell ref="AU89:BB89"/>
    <mergeCell ref="A103:BL103"/>
    <mergeCell ref="AK99:AP99"/>
    <mergeCell ref="A100:B100"/>
    <mergeCell ref="C100:X100"/>
    <mergeCell ref="Y100:AD100"/>
    <mergeCell ref="AE100:AJ100"/>
    <mergeCell ref="AK100:AP100"/>
    <mergeCell ref="A99:B99"/>
    <mergeCell ref="C99:X99"/>
    <mergeCell ref="Y99:AD99"/>
    <mergeCell ref="AE99:AJ99"/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B102:AE102"/>
    <mergeCell ref="AK98:AP98"/>
    <mergeCell ref="A98:B98"/>
    <mergeCell ref="C98:X98"/>
    <mergeCell ref="Y98:AD98"/>
    <mergeCell ref="AE98:AJ98"/>
    <mergeCell ref="Y97:AD97"/>
    <mergeCell ref="AE97:AJ97"/>
    <mergeCell ref="AK97:AP97"/>
    <mergeCell ref="B95:AE95"/>
    <mergeCell ref="A96:B97"/>
    <mergeCell ref="C96:X97"/>
    <mergeCell ref="Y96:AP96"/>
    <mergeCell ref="BE92:BL92"/>
    <mergeCell ref="B93:L93"/>
    <mergeCell ref="N93:Y93"/>
  </mergeCells>
  <phoneticPr fontId="0" type="noConversion"/>
  <conditionalFormatting sqref="C76">
    <cfRule type="cellIs" dxfId="4" priority="1" stopIfTrue="1" operator="equal">
      <formula>$C75</formula>
    </cfRule>
  </conditionalFormatting>
  <conditionalFormatting sqref="A76:B76 B44:B45 B62:B74 B47:B48 B50:B54 A36:A74 A30:B31 A34:B34 B56:B60">
    <cfRule type="cellIs" dxfId="3" priority="2" stopIfTrue="1" operator="equal">
      <formula>0</formula>
    </cfRule>
  </conditionalFormatting>
  <conditionalFormatting sqref="C62:C74">
    <cfRule type="cellIs" dxfId="2" priority="3" stopIfTrue="1" operator="equal">
      <formula>$C53</formula>
    </cfRule>
  </conditionalFormatting>
  <conditionalFormatting sqref="C51:C54 C56:C60">
    <cfRule type="cellIs" dxfId="1" priority="4" stopIfTrue="1" operator="equal">
      <formula>$C35</formula>
    </cfRule>
  </conditionalFormatting>
  <conditionalFormatting sqref="C50">
    <cfRule type="cellIs" dxfId="0" priority="5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1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44</xdr:row>
                <xdr:rowOff>152400</xdr:rowOff>
              </from>
              <to>
                <xdr:col>17</xdr:col>
                <xdr:colOff>142875</xdr:colOff>
                <xdr:row>48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50</xdr:row>
                <xdr:rowOff>161925</xdr:rowOff>
              </from>
              <to>
                <xdr:col>15</xdr:col>
                <xdr:colOff>161925</xdr:colOff>
                <xdr:row>54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34</xdr:row>
                <xdr:rowOff>28575</xdr:rowOff>
              </from>
              <to>
                <xdr:col>29</xdr:col>
                <xdr:colOff>114300</xdr:colOff>
                <xdr:row>36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56</xdr:row>
                <xdr:rowOff>295275</xdr:rowOff>
              </from>
              <to>
                <xdr:col>18</xdr:col>
                <xdr:colOff>47625</xdr:colOff>
                <xdr:row>59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61</xdr:row>
                <xdr:rowOff>57150</xdr:rowOff>
              </from>
              <to>
                <xdr:col>7</xdr:col>
                <xdr:colOff>85725</xdr:colOff>
                <xdr:row>64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КПК0118130</vt:lpstr>
      <vt:lpstr>КПК0118130!Область_печати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2024-04-15T12:51:48Z</cp:lastPrinted>
  <dcterms:created xsi:type="dcterms:W3CDTF">2016-08-10T10:53:25Z</dcterms:created>
  <dcterms:modified xsi:type="dcterms:W3CDTF">2026-03-13T08:44:42Z</dcterms:modified>
</cp:coreProperties>
</file>